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<sst xmlns="http://schemas.openxmlformats.org/spreadsheetml/2006/main" count="111" uniqueCount="58">
  <si>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</si>
  <si>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</si>
  <si>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</si>
  <si>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</si>
  <si>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</si>
  <si>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</si>
  <si>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</si>
  <si>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</si>
  <si>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</si>
  <si>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</si>
  <si>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</si>
  <si>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</si>
  <si>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</si>
  <si>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</si>
  <si>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</si>
  <si>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</si>
  <si>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</si>
  <si>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</si>
  <si>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</si>
  <si>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</si>
  <si>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</si>
  <si>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</si>
  <si>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</si>
  <si>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</si>
  <si>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</si>
  <si>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</si>
  <si>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</si>
  <si>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</si>
  <si>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</si>
  <si>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</si>
  <si>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</si>
  <si>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</si>
  <si>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</si>
  <si>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</si>
  <si>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</si>
  <si>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</si>
  <si>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</si>
  <si>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</si>
  <si>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</si>
  <si>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</si>
  <si>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</si>
  <si>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</si>
  <si>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</si>
  <si>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</si>
  <si>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</si>
  <si>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</si>
  <si>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</si>
  <si>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</si>
  <si>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</si>
  <si>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</si>
  <si>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</si>
  <si>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Without Taxes in
</t>
    </r>
    <r>
      <rPr>
        <b/>
        <sz val="11"/>
        <color indexed="10"/>
        <rFont val="Arial"/>
        <family val="2"/>
      </rPr>
      <t>Rs.      P</t>
    </r>
  </si>
  <si>
    <t>Total Schedule No 1</t>
  </si>
  <si>
    <t>Total Bid Price</t>
  </si>
  <si>
    <t>Tender Inviting Authority: Engineer-in-Chief, Power &amp; Electricity Department</t>
  </si>
  <si>
    <t>Name of Work: Consultancy Services for Assisting and Supporting in Project Mangagement to Power&amp; Electircity Department under RDSS</t>
  </si>
  <si>
    <t>Contract No:  T.2600/4/2022-EinC(P)/W-II/1</t>
  </si>
  <si>
    <t>Total Prices In Figures To be entered by the Bidder excluding GST(Rs.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</si>
</sst>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4" sqref="M14"/>
    </sheetView>
  </sheetViews>
  <sheetFormatPr defaultColWidth="9.140625" defaultRowHeight="15"/>
  <cols>
    <col min="1" max="1" width="15.421875" style="59" customWidth="1"/>
    <col min="2" max="2" width="47.8515625" style="59" customWidth="1"/>
    <col min="3" max="3" width="10.140625" style="59" hidden="1" customWidth="1"/>
    <col min="4" max="4" width="14.57421875" style="59" hidden="1" customWidth="1"/>
    <col min="5" max="5" width="11.28125" style="59" hidden="1" customWidth="1"/>
    <col min="6" max="6" width="14.421875" style="59" hidden="1"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hidden="1"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54</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55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56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49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50</v>
      </c>
      <c r="G11" s="13"/>
      <c r="H11" s="13"/>
      <c r="I11" s="13" t="s">
        <v>21</v>
      </c>
      <c r="J11" s="13" t="s">
        <v>22</v>
      </c>
      <c r="K11" s="13" t="s">
        <v>23</v>
      </c>
      <c r="L11" s="13" t="s">
        <v>24</v>
      </c>
      <c r="M11" s="16" t="s">
        <v>57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51</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52</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33" t="s">
        <v>53</v>
      </c>
      <c r="C14" s="21" t="s">
        <v>38</v>
      </c>
      <c r="D14" s="69">
        <v>1</v>
      </c>
      <c r="E14" s="23" t="s">
        <v>39</v>
      </c>
      <c r="F14" s="70">
        <v>100</v>
      </c>
      <c r="G14" s="36"/>
      <c r="H14" s="24"/>
      <c r="I14" s="22" t="s">
        <v>40</v>
      </c>
      <c r="J14" s="25">
        <f>IF(I14="Less(-)",-1,1)</f>
        <v>1</v>
      </c>
      <c r="K14" s="26" t="s">
        <v>46</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33" customHeight="1">
      <c r="A15" s="41" t="s">
        <v>44</v>
      </c>
      <c r="B15" s="42"/>
      <c r="C15" s="43"/>
      <c r="D15" s="44"/>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7">
        <f>SUM(BA13:BA14)</f>
        <v>0</v>
      </c>
      <c r="BB15" s="67">
        <f>SUM(BB13:BB14)</f>
        <v>0</v>
      </c>
      <c r="BC15" s="33" t="str">
        <f>SpellNumber($E$2,BB15)</f>
        <v>INR Zero Only</v>
      </c>
      <c r="IE15" s="35">
        <v>4</v>
      </c>
      <c r="IF15" s="35" t="s">
        <v>42</v>
      </c>
      <c r="IG15" s="35" t="s">
        <v>43</v>
      </c>
      <c r="IH15" s="35">
        <v>10</v>
      </c>
      <c r="II15" s="35" t="s">
        <v>39</v>
      </c>
    </row>
    <row r="16" spans="1:243" s="57" customFormat="1" ht="39" customHeight="1">
      <c r="A16" s="42" t="s">
        <v>48</v>
      </c>
      <c r="B16" s="48"/>
      <c r="C16" s="49"/>
      <c r="D16" s="50"/>
      <c r="E16" s="51" t="s">
        <v>45</v>
      </c>
      <c r="F16" s="64"/>
      <c r="G16" s="52"/>
      <c r="H16" s="53"/>
      <c r="I16" s="53"/>
      <c r="J16" s="53"/>
      <c r="K16" s="54"/>
      <c r="L16" s="55"/>
      <c r="M16" s="56"/>
      <c r="O16" s="34"/>
      <c r="P16" s="34"/>
      <c r="Q16" s="34"/>
      <c r="R16" s="34"/>
      <c r="S16" s="34"/>
      <c r="BA16" s="62">
        <f>IF(ISBLANK(F16),0,IF(E16="Excess (+)",ROUND(BA15+(BA15*F16),2),IF(E16="Less (-)",ROUND(BA15+(BA15*F16*(-1)),2),0)))</f>
        <v>0</v>
      </c>
      <c r="BB16" s="63">
        <f>ROUND(BA16,0)</f>
        <v>0</v>
      </c>
      <c r="BC16" s="33" t="str">
        <f>SpellNumber(L16,BB16)</f>
        <v> Zero Only</v>
      </c>
      <c r="IE16" s="58"/>
      <c r="IF16" s="58"/>
      <c r="IG16" s="58"/>
      <c r="IH16" s="58"/>
      <c r="II16" s="58"/>
    </row>
    <row r="17" spans="1:243" s="57" customFormat="1" ht="51" customHeight="1">
      <c r="A17" s="41" t="s">
        <v>47</v>
      </c>
      <c r="B17" s="41"/>
      <c r="C17" s="75"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58"/>
      <c r="IF17" s="58"/>
      <c r="IG17" s="58"/>
      <c r="IH17" s="58"/>
      <c r="II17" s="58"/>
    </row>
    <row r="18" spans="3:243" s="14" customFormat="1" ht="14.25">
      <c r="C18" s="59"/>
      <c r="D18" s="59"/>
      <c r="E18" s="59"/>
      <c r="F18" s="59"/>
      <c r="G18" s="59"/>
      <c r="H18" s="59"/>
      <c r="I18" s="59"/>
      <c r="J18" s="59"/>
      <c r="K18" s="59"/>
      <c r="L18" s="59"/>
      <c r="M18" s="59"/>
      <c r="O18" s="59"/>
      <c r="BA18" s="59"/>
      <c r="BC18" s="59"/>
      <c r="IE18" s="15"/>
      <c r="IF18" s="15"/>
      <c r="IG18" s="15"/>
      <c r="IH18" s="15"/>
      <c r="II18" s="15"/>
    </row>
  </sheetData>
  <sheetProtection password="C5F8" sheet="1" selectLockedCells="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4" t="s">
        <v>2</v>
      </c>
      <c r="F6" s="84"/>
      <c r="G6" s="84"/>
      <c r="H6" s="84"/>
      <c r="I6" s="84"/>
      <c r="J6" s="84"/>
      <c r="K6" s="84"/>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Hriatpuia Lal</cp:lastModifiedBy>
  <cp:lastPrinted>2014-12-11T06:40:55Z</cp:lastPrinted>
  <dcterms:created xsi:type="dcterms:W3CDTF">2009-01-30T06:42:42Z</dcterms:created>
  <dcterms:modified xsi:type="dcterms:W3CDTF">2022-01-20T08:04:58Z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